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明细" sheetId="2" r:id="rId1"/>
    <sheet name="鉴定费" sheetId="1" r:id="rId2"/>
  </sheets>
  <definedNames>
    <definedName name="_xlnm.Print_Titles" localSheetId="1">鉴定费!$4:$4</definedName>
    <definedName name="_xlnm.Print_Titles" localSheetId="0">明细!$4:$4</definedName>
  </definedNames>
  <calcPr calcId="144525"/>
</workbook>
</file>

<file path=xl/sharedStrings.xml><?xml version="1.0" encoding="utf-8"?>
<sst xmlns="http://schemas.openxmlformats.org/spreadsheetml/2006/main" count="170" uniqueCount="65">
  <si>
    <t>附件1</t>
  </si>
  <si>
    <t>十一师2022年第一批职业培训补贴明细表</t>
  </si>
  <si>
    <t>制表单位：十一师人力资源和社会保障局</t>
  </si>
  <si>
    <t>单位：人次、万元</t>
  </si>
  <si>
    <t>序号</t>
  </si>
  <si>
    <t>拨款集团</t>
  </si>
  <si>
    <t>单位名称</t>
  </si>
  <si>
    <t>补贴项目</t>
  </si>
  <si>
    <t>工种</t>
  </si>
  <si>
    <t>等级</t>
  </si>
  <si>
    <t>培训人数</t>
  </si>
  <si>
    <t>标准</t>
  </si>
  <si>
    <t>金额</t>
  </si>
  <si>
    <t>小计</t>
  </si>
  <si>
    <t>退费扣减</t>
  </si>
  <si>
    <t>合计</t>
  </si>
  <si>
    <t>十一师职业技术学校</t>
  </si>
  <si>
    <t>专项职业能力培训补贴</t>
  </si>
  <si>
    <t>钢筋绑扎</t>
  </si>
  <si>
    <t>专项</t>
  </si>
  <si>
    <t>脚手架搭设</t>
  </si>
  <si>
    <t>混凝土浇筑</t>
  </si>
  <si>
    <t>苹果树修剪</t>
  </si>
  <si>
    <t>核桃栽培</t>
  </si>
  <si>
    <t>专项+国语</t>
  </si>
  <si>
    <t>职业技能培训补贴</t>
  </si>
  <si>
    <t>保育师</t>
  </si>
  <si>
    <t>初级</t>
  </si>
  <si>
    <t>架子工</t>
  </si>
  <si>
    <t>中级</t>
  </si>
  <si>
    <t>电工</t>
  </si>
  <si>
    <t>新疆生产建设兵团硕圆职业培训学校</t>
  </si>
  <si>
    <t>混凝土工</t>
  </si>
  <si>
    <t>钢筋工</t>
  </si>
  <si>
    <t>建工集团</t>
  </si>
  <si>
    <t>新疆兵团水利水电工程集团培训中心</t>
  </si>
  <si>
    <t>墙砖砌筑</t>
  </si>
  <si>
    <t>水利水电集团</t>
  </si>
  <si>
    <t>新疆兵团水科院（有限公司）</t>
  </si>
  <si>
    <t>企业新型学徒制
（试验员）</t>
  </si>
  <si>
    <t>北新路桥集团</t>
  </si>
  <si>
    <t>新疆北新科技创新咨询有限公司</t>
  </si>
  <si>
    <t>乌鲁木齐德盛职业技术培训中心有限公司</t>
  </si>
  <si>
    <t>粉汤制作</t>
  </si>
  <si>
    <t>臊子面制作</t>
  </si>
  <si>
    <t>大盘菜制作</t>
  </si>
  <si>
    <t>新娘妆容定制造型</t>
  </si>
  <si>
    <t>照料老年人</t>
  </si>
  <si>
    <t>员工关系管理</t>
  </si>
  <si>
    <t>合计总金额</t>
  </si>
  <si>
    <t>附件2</t>
  </si>
  <si>
    <t>十一师2022年第一批培训鉴定补贴明细表</t>
  </si>
  <si>
    <t>专项职业能力鉴定补贴</t>
  </si>
  <si>
    <t>职业技能鉴定补贴</t>
  </si>
  <si>
    <t>砌筑工</t>
  </si>
  <si>
    <t>乌鲁木齐禾润科技开发有限公司</t>
  </si>
  <si>
    <t>班组现场管理</t>
  </si>
  <si>
    <t>焊工</t>
  </si>
  <si>
    <t>兵团兴新职业技术学院</t>
  </si>
  <si>
    <t>高级</t>
  </si>
  <si>
    <t>新疆生产建设兵团第八国家职业技能鉴定所</t>
  </si>
  <si>
    <t>面包烘焙</t>
  </si>
  <si>
    <t>油香制作</t>
  </si>
  <si>
    <t>裱花蛋糕制作</t>
  </si>
  <si>
    <t>鉴定总金额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</si>
</sst>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0.000_);[Red]\(0.000\)"/>
    <numFmt numFmtId="43" formatCode="_ * #,##0.00_ ;_ * \-#,##0.00_ ;_ * &quot;-&quot;??_ ;_ @_ "/>
    <numFmt numFmtId="178" formatCode="0.0000_ "/>
    <numFmt numFmtId="179" formatCode="0.000_ "/>
    <numFmt numFmtId="180" formatCode="0.00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22"/>
      <name val="宋体"/>
      <charset val="134"/>
    </font>
    <font>
      <b/>
      <sz val="1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20" borderId="16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0" fontId="11" fillId="0" borderId="7" xfId="0" applyNumberFormat="1" applyFont="1" applyFill="1" applyBorder="1" applyAlignment="1">
      <alignment horizontal="center" vertical="center" wrapText="1"/>
    </xf>
    <xf numFmtId="180" fontId="11" fillId="0" borderId="6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10" workbookViewId="0">
      <selection activeCell="B20" sqref="B20"/>
    </sheetView>
  </sheetViews>
  <sheetFormatPr defaultColWidth="9" defaultRowHeight="13.5"/>
  <cols>
    <col min="1" max="1" width="7.275" style="35" customWidth="1"/>
    <col min="2" max="2" width="12.6333333333333" style="35" customWidth="1"/>
    <col min="3" max="9" width="12.6333333333333" customWidth="1"/>
    <col min="10" max="10" width="8.3" customWidth="1"/>
    <col min="11" max="11" width="11.1666666666667" customWidth="1"/>
    <col min="12" max="12" width="9.25"/>
  </cols>
  <sheetData>
    <row r="1" ht="32" customHeight="1" spans="1:2">
      <c r="A1" s="36" t="s">
        <v>0</v>
      </c>
      <c r="B1" s="36"/>
    </row>
    <row r="2" ht="34.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8.2" customHeight="1" spans="1:12">
      <c r="A3" s="6" t="s">
        <v>2</v>
      </c>
      <c r="B3" s="6"/>
      <c r="C3" s="6"/>
      <c r="D3" s="37"/>
      <c r="E3" s="7"/>
      <c r="F3" s="38"/>
      <c r="G3" s="38"/>
      <c r="H3" s="39" t="s">
        <v>3</v>
      </c>
      <c r="I3" s="39"/>
      <c r="J3" s="39"/>
      <c r="K3" s="39"/>
      <c r="L3" s="39"/>
    </row>
    <row r="4" ht="25.05" customHeight="1" spans="1:12">
      <c r="A4" s="40" t="s">
        <v>4</v>
      </c>
      <c r="B4" s="40" t="s">
        <v>5</v>
      </c>
      <c r="C4" s="40" t="s">
        <v>6</v>
      </c>
      <c r="D4" s="40" t="s">
        <v>7</v>
      </c>
      <c r="E4" s="40" t="s">
        <v>8</v>
      </c>
      <c r="F4" s="40" t="s">
        <v>9</v>
      </c>
      <c r="G4" s="40" t="s">
        <v>10</v>
      </c>
      <c r="H4" s="40" t="s">
        <v>11</v>
      </c>
      <c r="I4" s="56" t="s">
        <v>12</v>
      </c>
      <c r="J4" s="56" t="s">
        <v>13</v>
      </c>
      <c r="K4" s="57" t="s">
        <v>14</v>
      </c>
      <c r="L4" s="58" t="s">
        <v>15</v>
      </c>
    </row>
    <row r="5" s="35" customFormat="1" ht="30" customHeight="1" spans="1:12">
      <c r="A5" s="41">
        <v>1</v>
      </c>
      <c r="B5" s="42"/>
      <c r="C5" s="42" t="s">
        <v>16</v>
      </c>
      <c r="D5" s="43" t="s">
        <v>17</v>
      </c>
      <c r="E5" s="43" t="s">
        <v>18</v>
      </c>
      <c r="F5" s="43" t="s">
        <v>19</v>
      </c>
      <c r="G5" s="42">
        <v>200</v>
      </c>
      <c r="H5" s="44">
        <v>0.04</v>
      </c>
      <c r="I5" s="44">
        <v>8</v>
      </c>
      <c r="J5" s="44">
        <v>114.1</v>
      </c>
      <c r="K5" s="59">
        <v>4.82</v>
      </c>
      <c r="L5" s="60">
        <v>109.28</v>
      </c>
    </row>
    <row r="6" s="35" customFormat="1" ht="30" customHeight="1" spans="1:12">
      <c r="A6" s="45"/>
      <c r="B6" s="42"/>
      <c r="C6" s="42"/>
      <c r="D6" s="43"/>
      <c r="E6" s="43" t="s">
        <v>20</v>
      </c>
      <c r="F6" s="43" t="s">
        <v>19</v>
      </c>
      <c r="G6" s="42">
        <v>201</v>
      </c>
      <c r="H6" s="44">
        <v>0.04</v>
      </c>
      <c r="I6" s="44">
        <v>8.04</v>
      </c>
      <c r="J6" s="44"/>
      <c r="K6" s="61"/>
      <c r="L6" s="60"/>
    </row>
    <row r="7" s="35" customFormat="1" ht="30" customHeight="1" spans="1:12">
      <c r="A7" s="45"/>
      <c r="B7" s="42"/>
      <c r="C7" s="42"/>
      <c r="D7" s="43"/>
      <c r="E7" s="43" t="s">
        <v>21</v>
      </c>
      <c r="F7" s="43" t="s">
        <v>19</v>
      </c>
      <c r="G7" s="42">
        <v>197</v>
      </c>
      <c r="H7" s="44">
        <v>0.04</v>
      </c>
      <c r="I7" s="44">
        <v>7.88</v>
      </c>
      <c r="J7" s="44"/>
      <c r="K7" s="61"/>
      <c r="L7" s="60"/>
    </row>
    <row r="8" s="35" customFormat="1" ht="30" customHeight="1" spans="1:12">
      <c r="A8" s="45"/>
      <c r="B8" s="42"/>
      <c r="C8" s="42"/>
      <c r="D8" s="43"/>
      <c r="E8" s="43" t="s">
        <v>22</v>
      </c>
      <c r="F8" s="43" t="s">
        <v>19</v>
      </c>
      <c r="G8" s="42">
        <v>210</v>
      </c>
      <c r="H8" s="44">
        <v>0.04</v>
      </c>
      <c r="I8" s="44">
        <v>8.4</v>
      </c>
      <c r="J8" s="44"/>
      <c r="K8" s="61"/>
      <c r="L8" s="60"/>
    </row>
    <row r="9" s="35" customFormat="1" ht="30" customHeight="1" spans="1:12">
      <c r="A9" s="45"/>
      <c r="B9" s="42"/>
      <c r="C9" s="42"/>
      <c r="D9" s="43"/>
      <c r="E9" s="43" t="s">
        <v>23</v>
      </c>
      <c r="F9" s="43" t="s">
        <v>24</v>
      </c>
      <c r="G9" s="42">
        <v>210</v>
      </c>
      <c r="H9" s="44">
        <v>0.14</v>
      </c>
      <c r="I9" s="44">
        <v>29.4</v>
      </c>
      <c r="J9" s="44"/>
      <c r="K9" s="61"/>
      <c r="L9" s="60"/>
    </row>
    <row r="10" s="35" customFormat="1" ht="30" customHeight="1" spans="1:12">
      <c r="A10" s="45"/>
      <c r="B10" s="42"/>
      <c r="C10" s="42"/>
      <c r="D10" s="43" t="s">
        <v>25</v>
      </c>
      <c r="E10" s="43" t="s">
        <v>26</v>
      </c>
      <c r="F10" s="43" t="s">
        <v>27</v>
      </c>
      <c r="G10" s="42">
        <v>35</v>
      </c>
      <c r="H10" s="44">
        <v>0.18</v>
      </c>
      <c r="I10" s="44">
        <v>6.3</v>
      </c>
      <c r="J10" s="44"/>
      <c r="K10" s="61"/>
      <c r="L10" s="60"/>
    </row>
    <row r="11" s="35" customFormat="1" ht="30" customHeight="1" spans="1:12">
      <c r="A11" s="45"/>
      <c r="B11" s="42"/>
      <c r="C11" s="42"/>
      <c r="D11" s="43"/>
      <c r="E11" s="43" t="s">
        <v>28</v>
      </c>
      <c r="F11" s="43" t="s">
        <v>29</v>
      </c>
      <c r="G11" s="42">
        <v>87</v>
      </c>
      <c r="H11" s="44">
        <v>0.18</v>
      </c>
      <c r="I11" s="44">
        <v>15.66</v>
      </c>
      <c r="J11" s="44"/>
      <c r="K11" s="61"/>
      <c r="L11" s="60"/>
    </row>
    <row r="12" s="35" customFormat="1" ht="30" customHeight="1" spans="1:12">
      <c r="A12" s="45"/>
      <c r="B12" s="42"/>
      <c r="C12" s="42"/>
      <c r="D12" s="43"/>
      <c r="E12" s="46" t="s">
        <v>30</v>
      </c>
      <c r="F12" s="43" t="s">
        <v>29</v>
      </c>
      <c r="G12" s="47">
        <v>69</v>
      </c>
      <c r="H12" s="44">
        <v>0.18</v>
      </c>
      <c r="I12" s="44">
        <v>12.42</v>
      </c>
      <c r="J12" s="44"/>
      <c r="K12" s="61"/>
      <c r="L12" s="60"/>
    </row>
    <row r="13" s="35" customFormat="1" ht="30" customHeight="1" spans="1:12">
      <c r="A13" s="45"/>
      <c r="B13" s="42"/>
      <c r="C13" s="42"/>
      <c r="D13" s="43"/>
      <c r="E13" s="46" t="s">
        <v>28</v>
      </c>
      <c r="F13" s="43" t="s">
        <v>29</v>
      </c>
      <c r="G13" s="47">
        <v>48</v>
      </c>
      <c r="H13" s="44">
        <v>0.18</v>
      </c>
      <c r="I13" s="44">
        <v>8.64</v>
      </c>
      <c r="J13" s="44"/>
      <c r="K13" s="61"/>
      <c r="L13" s="60"/>
    </row>
    <row r="14" s="35" customFormat="1" ht="30" customHeight="1" spans="1:12">
      <c r="A14" s="48"/>
      <c r="B14" s="42"/>
      <c r="C14" s="42"/>
      <c r="D14" s="43"/>
      <c r="E14" s="46" t="s">
        <v>26</v>
      </c>
      <c r="F14" s="43" t="s">
        <v>29</v>
      </c>
      <c r="G14" s="47">
        <v>52</v>
      </c>
      <c r="H14" s="44">
        <v>0.18</v>
      </c>
      <c r="I14" s="44">
        <v>9.36</v>
      </c>
      <c r="J14" s="44"/>
      <c r="K14" s="62"/>
      <c r="L14" s="60"/>
    </row>
    <row r="15" s="35" customFormat="1" ht="30" customHeight="1" spans="1:12">
      <c r="A15" s="41">
        <v>2</v>
      </c>
      <c r="B15" s="49"/>
      <c r="C15" s="49" t="s">
        <v>31</v>
      </c>
      <c r="D15" s="43" t="s">
        <v>25</v>
      </c>
      <c r="E15" s="47" t="s">
        <v>32</v>
      </c>
      <c r="F15" s="43" t="s">
        <v>27</v>
      </c>
      <c r="G15" s="42">
        <v>57</v>
      </c>
      <c r="H15" s="44">
        <v>0.18</v>
      </c>
      <c r="I15" s="44">
        <v>10.26</v>
      </c>
      <c r="J15" s="44">
        <v>20.7</v>
      </c>
      <c r="K15" s="63">
        <v>0</v>
      </c>
      <c r="L15" s="60">
        <v>20.7</v>
      </c>
    </row>
    <row r="16" s="35" customFormat="1" ht="30" customHeight="1" spans="1:12">
      <c r="A16" s="48"/>
      <c r="B16" s="50"/>
      <c r="C16" s="50"/>
      <c r="D16" s="43"/>
      <c r="E16" s="47" t="s">
        <v>33</v>
      </c>
      <c r="F16" s="43" t="s">
        <v>27</v>
      </c>
      <c r="G16" s="42">
        <v>58</v>
      </c>
      <c r="H16" s="44">
        <v>0.18</v>
      </c>
      <c r="I16" s="44">
        <v>10.44</v>
      </c>
      <c r="J16" s="44"/>
      <c r="K16" s="63"/>
      <c r="L16" s="60"/>
    </row>
    <row r="17" s="35" customFormat="1" ht="30" customHeight="1" spans="1:12">
      <c r="A17" s="47">
        <v>3</v>
      </c>
      <c r="B17" s="42" t="s">
        <v>34</v>
      </c>
      <c r="C17" s="42" t="s">
        <v>35</v>
      </c>
      <c r="D17" s="43" t="s">
        <v>17</v>
      </c>
      <c r="E17" s="46" t="s">
        <v>20</v>
      </c>
      <c r="F17" s="43" t="s">
        <v>19</v>
      </c>
      <c r="G17" s="42">
        <v>70</v>
      </c>
      <c r="H17" s="44">
        <v>0.04</v>
      </c>
      <c r="I17" s="44">
        <v>2.8</v>
      </c>
      <c r="J17" s="44">
        <v>5.6</v>
      </c>
      <c r="K17" s="63">
        <v>0</v>
      </c>
      <c r="L17" s="60">
        <v>5.6</v>
      </c>
    </row>
    <row r="18" s="35" customFormat="1" ht="30" customHeight="1" spans="1:12">
      <c r="A18" s="47"/>
      <c r="B18" s="42"/>
      <c r="C18" s="42"/>
      <c r="D18" s="43"/>
      <c r="E18" s="46" t="s">
        <v>36</v>
      </c>
      <c r="F18" s="43" t="s">
        <v>19</v>
      </c>
      <c r="G18" s="42">
        <v>70</v>
      </c>
      <c r="H18" s="44">
        <v>0.04</v>
      </c>
      <c r="I18" s="44">
        <v>2.8</v>
      </c>
      <c r="J18" s="44"/>
      <c r="K18" s="63"/>
      <c r="L18" s="60"/>
    </row>
    <row r="19" s="35" customFormat="1" ht="30" customHeight="1" spans="1:12">
      <c r="A19" s="47">
        <v>4</v>
      </c>
      <c r="B19" s="49" t="s">
        <v>37</v>
      </c>
      <c r="C19" s="42" t="s">
        <v>38</v>
      </c>
      <c r="D19" s="43" t="s">
        <v>39</v>
      </c>
      <c r="E19" s="43"/>
      <c r="F19" s="43" t="s">
        <v>29</v>
      </c>
      <c r="G19" s="42">
        <v>36</v>
      </c>
      <c r="H19" s="44">
        <v>0.2</v>
      </c>
      <c r="I19" s="44">
        <v>7.2</v>
      </c>
      <c r="J19" s="44">
        <v>7.2</v>
      </c>
      <c r="K19" s="63">
        <v>0</v>
      </c>
      <c r="L19" s="60">
        <v>7.2</v>
      </c>
    </row>
    <row r="20" s="35" customFormat="1" ht="30" customHeight="1" spans="1:12">
      <c r="A20" s="47">
        <v>5</v>
      </c>
      <c r="B20" s="49" t="s">
        <v>40</v>
      </c>
      <c r="C20" s="42" t="s">
        <v>41</v>
      </c>
      <c r="D20" s="43" t="s">
        <v>39</v>
      </c>
      <c r="E20" s="43"/>
      <c r="F20" s="43" t="s">
        <v>29</v>
      </c>
      <c r="G20" s="42">
        <v>26</v>
      </c>
      <c r="H20" s="44">
        <v>0.2</v>
      </c>
      <c r="I20" s="44">
        <v>5.2</v>
      </c>
      <c r="J20" s="44">
        <v>5.2</v>
      </c>
      <c r="K20" s="63">
        <v>0</v>
      </c>
      <c r="L20" s="60">
        <v>5.2</v>
      </c>
    </row>
    <row r="21" s="35" customFormat="1" ht="30" customHeight="1" spans="1:12">
      <c r="A21" s="41">
        <v>6</v>
      </c>
      <c r="B21" s="49"/>
      <c r="C21" s="49" t="s">
        <v>42</v>
      </c>
      <c r="D21" s="43" t="s">
        <v>17</v>
      </c>
      <c r="E21" s="46" t="s">
        <v>43</v>
      </c>
      <c r="F21" s="43" t="s">
        <v>19</v>
      </c>
      <c r="G21" s="42">
        <v>70</v>
      </c>
      <c r="H21" s="44">
        <v>0.04</v>
      </c>
      <c r="I21" s="44">
        <v>2.8</v>
      </c>
      <c r="J21" s="44">
        <v>29.76</v>
      </c>
      <c r="K21" s="63">
        <v>0</v>
      </c>
      <c r="L21" s="60">
        <v>29.76</v>
      </c>
    </row>
    <row r="22" s="35" customFormat="1" ht="30" customHeight="1" spans="1:12">
      <c r="A22" s="45"/>
      <c r="B22" s="51"/>
      <c r="C22" s="51"/>
      <c r="D22" s="43"/>
      <c r="E22" s="46" t="s">
        <v>44</v>
      </c>
      <c r="F22" s="43" t="s">
        <v>19</v>
      </c>
      <c r="G22" s="42">
        <v>70</v>
      </c>
      <c r="H22" s="44">
        <v>0.04</v>
      </c>
      <c r="I22" s="44">
        <v>2.8</v>
      </c>
      <c r="J22" s="44"/>
      <c r="K22" s="63"/>
      <c r="L22" s="60"/>
    </row>
    <row r="23" s="35" customFormat="1" ht="30" customHeight="1" spans="1:12">
      <c r="A23" s="45"/>
      <c r="B23" s="51"/>
      <c r="C23" s="51"/>
      <c r="D23" s="43"/>
      <c r="E23" s="46" t="s">
        <v>45</v>
      </c>
      <c r="F23" s="43" t="s">
        <v>19</v>
      </c>
      <c r="G23" s="42">
        <v>70</v>
      </c>
      <c r="H23" s="44">
        <v>0.04</v>
      </c>
      <c r="I23" s="44">
        <v>2.8</v>
      </c>
      <c r="J23" s="44"/>
      <c r="K23" s="63"/>
      <c r="L23" s="60"/>
    </row>
    <row r="24" s="35" customFormat="1" ht="30" customHeight="1" spans="1:12">
      <c r="A24" s="45"/>
      <c r="B24" s="51"/>
      <c r="C24" s="51"/>
      <c r="D24" s="43"/>
      <c r="E24" s="46" t="s">
        <v>46</v>
      </c>
      <c r="F24" s="43" t="s">
        <v>19</v>
      </c>
      <c r="G24" s="42">
        <v>70</v>
      </c>
      <c r="H24" s="44">
        <v>0.04</v>
      </c>
      <c r="I24" s="44">
        <v>2.8</v>
      </c>
      <c r="J24" s="44"/>
      <c r="K24" s="63"/>
      <c r="L24" s="60"/>
    </row>
    <row r="25" s="35" customFormat="1" ht="30" customHeight="1" spans="1:12">
      <c r="A25" s="45"/>
      <c r="B25" s="51"/>
      <c r="C25" s="51"/>
      <c r="D25" s="43"/>
      <c r="E25" s="46" t="s">
        <v>47</v>
      </c>
      <c r="F25" s="43" t="s">
        <v>19</v>
      </c>
      <c r="G25" s="42">
        <v>70</v>
      </c>
      <c r="H25" s="44">
        <v>0.04</v>
      </c>
      <c r="I25" s="44">
        <v>2.8</v>
      </c>
      <c r="J25" s="44"/>
      <c r="K25" s="63"/>
      <c r="L25" s="60"/>
    </row>
    <row r="26" s="35" customFormat="1" ht="60" customHeight="1" spans="1:12">
      <c r="A26" s="45"/>
      <c r="B26" s="51"/>
      <c r="C26" s="51"/>
      <c r="D26" s="43"/>
      <c r="E26" s="46" t="s">
        <v>48</v>
      </c>
      <c r="F26" s="43" t="s">
        <v>19</v>
      </c>
      <c r="G26" s="42">
        <v>254</v>
      </c>
      <c r="H26" s="44">
        <v>0.04</v>
      </c>
      <c r="I26" s="44">
        <v>10.16</v>
      </c>
      <c r="J26" s="44"/>
      <c r="K26" s="63"/>
      <c r="L26" s="60"/>
    </row>
    <row r="27" s="35" customFormat="1" ht="46" customHeight="1" spans="1:12">
      <c r="A27" s="48"/>
      <c r="B27" s="50"/>
      <c r="C27" s="50"/>
      <c r="D27" s="43"/>
      <c r="E27" s="46" t="s">
        <v>22</v>
      </c>
      <c r="F27" s="43" t="s">
        <v>19</v>
      </c>
      <c r="G27" s="42">
        <v>140</v>
      </c>
      <c r="H27" s="44">
        <v>0.04</v>
      </c>
      <c r="I27" s="44">
        <v>5.6</v>
      </c>
      <c r="J27" s="44"/>
      <c r="K27" s="63"/>
      <c r="L27" s="60"/>
    </row>
    <row r="28" s="35" customFormat="1" ht="30" customHeight="1" spans="1:12">
      <c r="A28" s="52" t="s">
        <v>49</v>
      </c>
      <c r="B28" s="53"/>
      <c r="C28" s="53"/>
      <c r="D28" s="53"/>
      <c r="E28" s="53"/>
      <c r="F28" s="53"/>
      <c r="G28" s="53"/>
      <c r="H28" s="54"/>
      <c r="I28" s="64">
        <f>SUM(J5:J27)</f>
        <v>182.56</v>
      </c>
      <c r="J28" s="65"/>
      <c r="K28" s="66">
        <f>SUM(K5:K27)</f>
        <v>4.82</v>
      </c>
      <c r="L28" s="66">
        <f>SUM(L5:L27)</f>
        <v>177.74</v>
      </c>
    </row>
    <row r="29" ht="14.25" spans="1:12">
      <c r="A29" s="55"/>
      <c r="B29" s="27"/>
      <c r="C29" s="27"/>
      <c r="D29" s="28"/>
      <c r="E29" s="28"/>
      <c r="F29" s="28"/>
      <c r="G29" s="28"/>
      <c r="H29" s="28"/>
      <c r="I29" s="28"/>
      <c r="J29" s="28"/>
      <c r="K29" s="67"/>
      <c r="L29" s="67"/>
    </row>
  </sheetData>
  <mergeCells count="39">
    <mergeCell ref="A1:B1"/>
    <mergeCell ref="A2:L2"/>
    <mergeCell ref="A3:D3"/>
    <mergeCell ref="F3:G3"/>
    <mergeCell ref="H3:L3"/>
    <mergeCell ref="D19:E19"/>
    <mergeCell ref="D20:E20"/>
    <mergeCell ref="A28:H28"/>
    <mergeCell ref="I28:J28"/>
    <mergeCell ref="B29:J29"/>
    <mergeCell ref="A5:A14"/>
    <mergeCell ref="A15:A16"/>
    <mergeCell ref="A17:A18"/>
    <mergeCell ref="A21:A27"/>
    <mergeCell ref="B5:B14"/>
    <mergeCell ref="B15:B16"/>
    <mergeCell ref="B17:B18"/>
    <mergeCell ref="B21:B27"/>
    <mergeCell ref="C5:C14"/>
    <mergeCell ref="C15:C16"/>
    <mergeCell ref="C17:C18"/>
    <mergeCell ref="C21:C27"/>
    <mergeCell ref="D5:D9"/>
    <mergeCell ref="D10:D14"/>
    <mergeCell ref="D15:D16"/>
    <mergeCell ref="D17:D18"/>
    <mergeCell ref="D21:D27"/>
    <mergeCell ref="J5:J14"/>
    <mergeCell ref="J15:J16"/>
    <mergeCell ref="J17:J18"/>
    <mergeCell ref="J21:J27"/>
    <mergeCell ref="K5:K14"/>
    <mergeCell ref="K15:K16"/>
    <mergeCell ref="K17:K18"/>
    <mergeCell ref="K21:K27"/>
    <mergeCell ref="L5:L14"/>
    <mergeCell ref="L15:L16"/>
    <mergeCell ref="L17:L18"/>
    <mergeCell ref="L21:L27"/>
  </mergeCells>
  <pageMargins left="0.432638888888889" right="0.310416666666667" top="0.354166666666667" bottom="0.196527777777778" header="0.156944444444444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zoomScale="85" zoomScaleNormal="85" workbookViewId="0">
      <selection activeCell="Q16" sqref="Q16"/>
    </sheetView>
  </sheetViews>
  <sheetFormatPr defaultColWidth="12.6333333333333" defaultRowHeight="13.5"/>
  <cols>
    <col min="1" max="1" width="8.04166666666667" style="2" customWidth="1"/>
    <col min="2" max="2" width="12.6333333333333" style="2" customWidth="1"/>
    <col min="3" max="4" width="12.6333333333333" style="3" customWidth="1"/>
    <col min="5" max="5" width="18.0416666666667" style="3" customWidth="1"/>
    <col min="6" max="16384" width="12.6333333333333" style="3" customWidth="1"/>
  </cols>
  <sheetData>
    <row r="1" ht="18.75" spans="1:1">
      <c r="A1" s="4" t="s">
        <v>50</v>
      </c>
    </row>
    <row r="2" ht="34.2" customHeight="1" spans="1:10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</row>
    <row r="3" ht="28.2" customHeight="1" spans="1:10">
      <c r="A3" s="6" t="s">
        <v>2</v>
      </c>
      <c r="B3" s="6"/>
      <c r="C3" s="6"/>
      <c r="D3" s="6"/>
      <c r="E3" s="7"/>
      <c r="F3" s="8" t="s">
        <v>3</v>
      </c>
      <c r="G3" s="8"/>
      <c r="H3" s="8"/>
      <c r="I3" s="8"/>
      <c r="J3" s="8"/>
    </row>
    <row r="4" s="1" customFormat="1" ht="25" customHeight="1" spans="1:1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29" t="s">
        <v>12</v>
      </c>
      <c r="J4" s="29" t="s">
        <v>15</v>
      </c>
    </row>
    <row r="5" s="1" customFormat="1" ht="25" customHeight="1" spans="1:10">
      <c r="A5" s="10">
        <v>1</v>
      </c>
      <c r="B5" s="11"/>
      <c r="C5" s="11" t="s">
        <v>16</v>
      </c>
      <c r="D5" s="12" t="s">
        <v>52</v>
      </c>
      <c r="E5" s="13" t="s">
        <v>48</v>
      </c>
      <c r="F5" s="13" t="s">
        <v>19</v>
      </c>
      <c r="G5" s="11">
        <v>300</v>
      </c>
      <c r="H5" s="14">
        <v>0.004</v>
      </c>
      <c r="I5" s="14">
        <f>G5*H5</f>
        <v>1.2</v>
      </c>
      <c r="J5" s="14">
        <v>13.768</v>
      </c>
    </row>
    <row r="6" s="1" customFormat="1" ht="25" customHeight="1" spans="1:10">
      <c r="A6" s="15"/>
      <c r="B6" s="11"/>
      <c r="C6" s="11"/>
      <c r="D6" s="16"/>
      <c r="E6" s="17" t="s">
        <v>18</v>
      </c>
      <c r="F6" s="13" t="s">
        <v>19</v>
      </c>
      <c r="G6" s="18">
        <v>200</v>
      </c>
      <c r="H6" s="14">
        <v>0.004</v>
      </c>
      <c r="I6" s="14">
        <f>G6*H6</f>
        <v>0.8</v>
      </c>
      <c r="J6" s="14"/>
    </row>
    <row r="7" s="1" customFormat="1" ht="25" customHeight="1" spans="1:10">
      <c r="A7" s="15"/>
      <c r="B7" s="11"/>
      <c r="C7" s="11"/>
      <c r="D7" s="16"/>
      <c r="E7" s="17" t="s">
        <v>21</v>
      </c>
      <c r="F7" s="13" t="s">
        <v>19</v>
      </c>
      <c r="G7" s="18">
        <v>197</v>
      </c>
      <c r="H7" s="14">
        <v>0.004</v>
      </c>
      <c r="I7" s="14">
        <f>G7*H7</f>
        <v>0.788</v>
      </c>
      <c r="J7" s="14"/>
    </row>
    <row r="8" s="1" customFormat="1" ht="25" customHeight="1" spans="1:10">
      <c r="A8" s="15"/>
      <c r="B8" s="11"/>
      <c r="C8" s="11"/>
      <c r="D8" s="16"/>
      <c r="E8" s="17" t="s">
        <v>20</v>
      </c>
      <c r="F8" s="13" t="s">
        <v>19</v>
      </c>
      <c r="G8" s="18">
        <v>201</v>
      </c>
      <c r="H8" s="14">
        <v>0.004</v>
      </c>
      <c r="I8" s="14">
        <f>G8*H8</f>
        <v>0.804</v>
      </c>
      <c r="J8" s="14"/>
    </row>
    <row r="9" s="1" customFormat="1" ht="25" customHeight="1" spans="1:10">
      <c r="A9" s="15"/>
      <c r="B9" s="11"/>
      <c r="C9" s="11"/>
      <c r="D9" s="16"/>
      <c r="E9" s="17" t="s">
        <v>22</v>
      </c>
      <c r="F9" s="13" t="s">
        <v>19</v>
      </c>
      <c r="G9" s="11">
        <v>210</v>
      </c>
      <c r="H9" s="14">
        <v>0.004</v>
      </c>
      <c r="I9" s="14">
        <f t="shared" ref="I9:I35" si="0">G9*H9</f>
        <v>0.84</v>
      </c>
      <c r="J9" s="14"/>
    </row>
    <row r="10" s="1" customFormat="1" ht="25" customHeight="1" spans="1:10">
      <c r="A10" s="15"/>
      <c r="B10" s="11"/>
      <c r="C10" s="11"/>
      <c r="D10" s="19"/>
      <c r="E10" s="13" t="s">
        <v>23</v>
      </c>
      <c r="F10" s="13" t="s">
        <v>19</v>
      </c>
      <c r="G10" s="11">
        <v>210</v>
      </c>
      <c r="H10" s="14">
        <v>0.004</v>
      </c>
      <c r="I10" s="14">
        <f t="shared" si="0"/>
        <v>0.84</v>
      </c>
      <c r="J10" s="14"/>
    </row>
    <row r="11" s="1" customFormat="1" ht="25" customHeight="1" spans="1:10">
      <c r="A11" s="15"/>
      <c r="B11" s="11"/>
      <c r="C11" s="11"/>
      <c r="D11" s="12" t="s">
        <v>53</v>
      </c>
      <c r="E11" s="17" t="s">
        <v>28</v>
      </c>
      <c r="F11" s="13" t="s">
        <v>27</v>
      </c>
      <c r="G11" s="17">
        <v>87</v>
      </c>
      <c r="H11" s="14">
        <v>0.016</v>
      </c>
      <c r="I11" s="14">
        <f t="shared" si="0"/>
        <v>1.392</v>
      </c>
      <c r="J11" s="14"/>
    </row>
    <row r="12" s="1" customFormat="1" ht="25" customHeight="1" spans="1:10">
      <c r="A12" s="15"/>
      <c r="B12" s="11"/>
      <c r="C12" s="11"/>
      <c r="D12" s="16"/>
      <c r="E12" s="17" t="s">
        <v>54</v>
      </c>
      <c r="F12" s="13" t="s">
        <v>27</v>
      </c>
      <c r="G12" s="17">
        <v>240</v>
      </c>
      <c r="H12" s="14">
        <v>0.016</v>
      </c>
      <c r="I12" s="14">
        <f t="shared" si="0"/>
        <v>3.84</v>
      </c>
      <c r="J12" s="14"/>
    </row>
    <row r="13" s="1" customFormat="1" ht="25" customHeight="1" spans="1:10">
      <c r="A13" s="15"/>
      <c r="B13" s="11"/>
      <c r="C13" s="11"/>
      <c r="D13" s="16"/>
      <c r="E13" s="17" t="s">
        <v>26</v>
      </c>
      <c r="F13" s="13" t="s">
        <v>27</v>
      </c>
      <c r="G13" s="18">
        <v>35</v>
      </c>
      <c r="H13" s="14">
        <v>0.016</v>
      </c>
      <c r="I13" s="14">
        <f t="shared" si="0"/>
        <v>0.56</v>
      </c>
      <c r="J13" s="14"/>
    </row>
    <row r="14" s="1" customFormat="1" ht="25" customHeight="1" spans="1:10">
      <c r="A14" s="15"/>
      <c r="B14" s="11"/>
      <c r="C14" s="11"/>
      <c r="D14" s="16"/>
      <c r="E14" s="17" t="s">
        <v>30</v>
      </c>
      <c r="F14" s="13" t="s">
        <v>29</v>
      </c>
      <c r="G14" s="18">
        <v>69</v>
      </c>
      <c r="H14" s="14">
        <v>0.016</v>
      </c>
      <c r="I14" s="14">
        <f t="shared" si="0"/>
        <v>1.104</v>
      </c>
      <c r="J14" s="14"/>
    </row>
    <row r="15" s="1" customFormat="1" ht="25" customHeight="1" spans="1:10">
      <c r="A15" s="15"/>
      <c r="B15" s="11"/>
      <c r="C15" s="11"/>
      <c r="D15" s="16"/>
      <c r="E15" s="17" t="s">
        <v>28</v>
      </c>
      <c r="F15" s="13" t="s">
        <v>29</v>
      </c>
      <c r="G15" s="18">
        <v>48</v>
      </c>
      <c r="H15" s="14">
        <v>0.016</v>
      </c>
      <c r="I15" s="14">
        <f t="shared" si="0"/>
        <v>0.768</v>
      </c>
      <c r="J15" s="14"/>
    </row>
    <row r="16" s="1" customFormat="1" ht="25" customHeight="1" spans="1:10">
      <c r="A16" s="20"/>
      <c r="B16" s="11"/>
      <c r="C16" s="11"/>
      <c r="D16" s="19"/>
      <c r="E16" s="17" t="s">
        <v>26</v>
      </c>
      <c r="F16" s="13" t="s">
        <v>29</v>
      </c>
      <c r="G16" s="18">
        <v>52</v>
      </c>
      <c r="H16" s="14">
        <v>0.016</v>
      </c>
      <c r="I16" s="14">
        <f t="shared" si="0"/>
        <v>0.832</v>
      </c>
      <c r="J16" s="14"/>
    </row>
    <row r="17" s="1" customFormat="1" ht="25" customHeight="1" spans="1:10">
      <c r="A17" s="10">
        <v>2</v>
      </c>
      <c r="B17" s="21"/>
      <c r="C17" s="21" t="s">
        <v>16</v>
      </c>
      <c r="D17" s="12" t="s">
        <v>53</v>
      </c>
      <c r="E17" s="17" t="s">
        <v>32</v>
      </c>
      <c r="F17" s="13" t="s">
        <v>27</v>
      </c>
      <c r="G17" s="18">
        <v>57</v>
      </c>
      <c r="H17" s="14">
        <v>0.016</v>
      </c>
      <c r="I17" s="14">
        <f t="shared" si="0"/>
        <v>0.912</v>
      </c>
      <c r="J17" s="30">
        <v>1.84</v>
      </c>
    </row>
    <row r="18" s="1" customFormat="1" ht="25" customHeight="1" spans="1:10">
      <c r="A18" s="20"/>
      <c r="B18" s="22"/>
      <c r="C18" s="22"/>
      <c r="D18" s="19"/>
      <c r="E18" s="17" t="s">
        <v>33</v>
      </c>
      <c r="F18" s="13" t="s">
        <v>27</v>
      </c>
      <c r="G18" s="18">
        <v>58</v>
      </c>
      <c r="H18" s="14">
        <v>0.016</v>
      </c>
      <c r="I18" s="14">
        <f t="shared" si="0"/>
        <v>0.928</v>
      </c>
      <c r="J18" s="31"/>
    </row>
    <row r="19" s="1" customFormat="1" ht="25" customHeight="1" spans="1:10">
      <c r="A19" s="18">
        <v>3</v>
      </c>
      <c r="B19" s="11" t="s">
        <v>40</v>
      </c>
      <c r="C19" s="11" t="s">
        <v>55</v>
      </c>
      <c r="D19" s="13" t="s">
        <v>52</v>
      </c>
      <c r="E19" s="17" t="s">
        <v>56</v>
      </c>
      <c r="F19" s="13" t="s">
        <v>19</v>
      </c>
      <c r="G19" s="18">
        <v>488</v>
      </c>
      <c r="H19" s="14">
        <v>0.004</v>
      </c>
      <c r="I19" s="14">
        <f t="shared" si="0"/>
        <v>1.952</v>
      </c>
      <c r="J19" s="14">
        <v>7.388</v>
      </c>
    </row>
    <row r="20" s="1" customFormat="1" ht="25" customHeight="1" spans="1:10">
      <c r="A20" s="18"/>
      <c r="B20" s="11"/>
      <c r="C20" s="11"/>
      <c r="D20" s="13"/>
      <c r="E20" s="17" t="s">
        <v>48</v>
      </c>
      <c r="F20" s="13" t="s">
        <v>19</v>
      </c>
      <c r="G20" s="18">
        <v>1491</v>
      </c>
      <c r="H20" s="14">
        <v>0.004</v>
      </c>
      <c r="I20" s="14">
        <f t="shared" si="0"/>
        <v>5.964</v>
      </c>
      <c r="J20" s="14"/>
    </row>
    <row r="21" s="1" customFormat="1" ht="25" customHeight="1" spans="1:10">
      <c r="A21" s="18"/>
      <c r="B21" s="11"/>
      <c r="C21" s="11"/>
      <c r="D21" s="13" t="s">
        <v>53</v>
      </c>
      <c r="E21" s="17" t="s">
        <v>30</v>
      </c>
      <c r="F21" s="13" t="s">
        <v>27</v>
      </c>
      <c r="G21" s="17">
        <v>20</v>
      </c>
      <c r="H21" s="14">
        <v>0.016</v>
      </c>
      <c r="I21" s="14">
        <f t="shared" si="0"/>
        <v>0.32</v>
      </c>
      <c r="J21" s="14"/>
    </row>
    <row r="22" s="1" customFormat="1" ht="25" customHeight="1" spans="1:10">
      <c r="A22" s="18"/>
      <c r="B22" s="11"/>
      <c r="C22" s="11"/>
      <c r="D22" s="13"/>
      <c r="E22" s="17" t="s">
        <v>57</v>
      </c>
      <c r="F22" s="13" t="s">
        <v>27</v>
      </c>
      <c r="G22" s="17">
        <v>32</v>
      </c>
      <c r="H22" s="14">
        <v>0.016</v>
      </c>
      <c r="I22" s="14">
        <f t="shared" si="0"/>
        <v>0.512</v>
      </c>
      <c r="J22" s="14"/>
    </row>
    <row r="23" s="1" customFormat="1" ht="25" customHeight="1" spans="1:10">
      <c r="A23" s="15">
        <v>4</v>
      </c>
      <c r="B23" s="23" t="s">
        <v>40</v>
      </c>
      <c r="C23" s="23" t="s">
        <v>55</v>
      </c>
      <c r="D23" s="16" t="s">
        <v>52</v>
      </c>
      <c r="E23" s="24" t="s">
        <v>20</v>
      </c>
      <c r="F23" s="13" t="s">
        <v>19</v>
      </c>
      <c r="G23" s="11">
        <v>70</v>
      </c>
      <c r="H23" s="14">
        <v>0.004</v>
      </c>
      <c r="I23" s="14">
        <f t="shared" si="0"/>
        <v>0.28</v>
      </c>
      <c r="J23" s="14">
        <v>0.56</v>
      </c>
    </row>
    <row r="24" s="1" customFormat="1" ht="25" customHeight="1" spans="1:10">
      <c r="A24" s="20"/>
      <c r="B24" s="22"/>
      <c r="C24" s="22"/>
      <c r="D24" s="19"/>
      <c r="E24" s="24" t="s">
        <v>36</v>
      </c>
      <c r="F24" s="13" t="s">
        <v>19</v>
      </c>
      <c r="G24" s="11">
        <v>70</v>
      </c>
      <c r="H24" s="14">
        <v>0.004</v>
      </c>
      <c r="I24" s="14">
        <f t="shared" si="0"/>
        <v>0.28</v>
      </c>
      <c r="J24" s="14"/>
    </row>
    <row r="25" s="1" customFormat="1" ht="35" customHeight="1" spans="1:10">
      <c r="A25" s="10">
        <v>5</v>
      </c>
      <c r="B25" s="21"/>
      <c r="C25" s="21" t="s">
        <v>58</v>
      </c>
      <c r="D25" s="12" t="s">
        <v>53</v>
      </c>
      <c r="E25" s="17" t="s">
        <v>54</v>
      </c>
      <c r="F25" s="13" t="s">
        <v>59</v>
      </c>
      <c r="G25" s="17">
        <v>105</v>
      </c>
      <c r="H25" s="14">
        <v>0.016</v>
      </c>
      <c r="I25" s="14">
        <f t="shared" si="0"/>
        <v>1.68</v>
      </c>
      <c r="J25" s="14">
        <v>1.68</v>
      </c>
    </row>
    <row r="26" s="1" customFormat="1" ht="25" customHeight="1" spans="1:10">
      <c r="A26" s="10">
        <v>6</v>
      </c>
      <c r="B26" s="21"/>
      <c r="C26" s="21" t="s">
        <v>60</v>
      </c>
      <c r="D26" s="12" t="s">
        <v>52</v>
      </c>
      <c r="E26" s="17" t="s">
        <v>61</v>
      </c>
      <c r="F26" s="13" t="s">
        <v>19</v>
      </c>
      <c r="G26" s="11">
        <v>70</v>
      </c>
      <c r="H26" s="14">
        <v>0.004</v>
      </c>
      <c r="I26" s="14">
        <f t="shared" si="0"/>
        <v>0.28</v>
      </c>
      <c r="J26" s="30">
        <v>3.724</v>
      </c>
    </row>
    <row r="27" s="1" customFormat="1" ht="25" customHeight="1" spans="1:10">
      <c r="A27" s="15"/>
      <c r="B27" s="23"/>
      <c r="C27" s="23"/>
      <c r="D27" s="16"/>
      <c r="E27" s="17" t="s">
        <v>62</v>
      </c>
      <c r="F27" s="13" t="s">
        <v>19</v>
      </c>
      <c r="G27" s="11">
        <v>70</v>
      </c>
      <c r="H27" s="14">
        <v>0.004</v>
      </c>
      <c r="I27" s="14">
        <f t="shared" si="0"/>
        <v>0.28</v>
      </c>
      <c r="J27" s="32"/>
    </row>
    <row r="28" s="1" customFormat="1" ht="25" customHeight="1" spans="1:10">
      <c r="A28" s="15"/>
      <c r="B28" s="23"/>
      <c r="C28" s="23"/>
      <c r="D28" s="16"/>
      <c r="E28" s="17" t="s">
        <v>63</v>
      </c>
      <c r="F28" s="13" t="s">
        <v>19</v>
      </c>
      <c r="G28" s="11">
        <v>70</v>
      </c>
      <c r="H28" s="14">
        <v>0.004</v>
      </c>
      <c r="I28" s="14">
        <f t="shared" si="0"/>
        <v>0.28</v>
      </c>
      <c r="J28" s="32"/>
    </row>
    <row r="29" s="1" customFormat="1" ht="25" customHeight="1" spans="1:10">
      <c r="A29" s="15"/>
      <c r="B29" s="23"/>
      <c r="C29" s="23"/>
      <c r="D29" s="16"/>
      <c r="E29" s="17" t="s">
        <v>43</v>
      </c>
      <c r="F29" s="13" t="s">
        <v>19</v>
      </c>
      <c r="G29" s="11">
        <v>70</v>
      </c>
      <c r="H29" s="14">
        <v>0.004</v>
      </c>
      <c r="I29" s="14">
        <f t="shared" si="0"/>
        <v>0.28</v>
      </c>
      <c r="J29" s="32"/>
    </row>
    <row r="30" s="1" customFormat="1" ht="25" customHeight="1" spans="1:10">
      <c r="A30" s="15"/>
      <c r="B30" s="23"/>
      <c r="C30" s="23"/>
      <c r="D30" s="16"/>
      <c r="E30" s="17" t="s">
        <v>44</v>
      </c>
      <c r="F30" s="13" t="s">
        <v>19</v>
      </c>
      <c r="G30" s="11">
        <v>70</v>
      </c>
      <c r="H30" s="14">
        <v>0.004</v>
      </c>
      <c r="I30" s="14">
        <f t="shared" si="0"/>
        <v>0.28</v>
      </c>
      <c r="J30" s="32"/>
    </row>
    <row r="31" s="1" customFormat="1" ht="25" customHeight="1" spans="1:10">
      <c r="A31" s="15"/>
      <c r="B31" s="23"/>
      <c r="C31" s="23"/>
      <c r="D31" s="16"/>
      <c r="E31" s="17" t="s">
        <v>45</v>
      </c>
      <c r="F31" s="13" t="s">
        <v>19</v>
      </c>
      <c r="G31" s="11">
        <v>70</v>
      </c>
      <c r="H31" s="14">
        <v>0.004</v>
      </c>
      <c r="I31" s="14">
        <f t="shared" si="0"/>
        <v>0.28</v>
      </c>
      <c r="J31" s="32"/>
    </row>
    <row r="32" s="1" customFormat="1" ht="25" customHeight="1" spans="1:10">
      <c r="A32" s="15"/>
      <c r="B32" s="23"/>
      <c r="C32" s="23"/>
      <c r="D32" s="16"/>
      <c r="E32" s="17" t="s">
        <v>46</v>
      </c>
      <c r="F32" s="13" t="s">
        <v>19</v>
      </c>
      <c r="G32" s="11">
        <v>60</v>
      </c>
      <c r="H32" s="14">
        <v>0.004</v>
      </c>
      <c r="I32" s="14">
        <f t="shared" si="0"/>
        <v>0.24</v>
      </c>
      <c r="J32" s="32"/>
    </row>
    <row r="33" s="1" customFormat="1" ht="25" customHeight="1" spans="1:10">
      <c r="A33" s="15"/>
      <c r="B33" s="23"/>
      <c r="C33" s="23"/>
      <c r="D33" s="16"/>
      <c r="E33" s="17" t="s">
        <v>47</v>
      </c>
      <c r="F33" s="13" t="s">
        <v>19</v>
      </c>
      <c r="G33" s="11">
        <v>57</v>
      </c>
      <c r="H33" s="14">
        <v>0.004</v>
      </c>
      <c r="I33" s="14">
        <f t="shared" si="0"/>
        <v>0.228</v>
      </c>
      <c r="J33" s="32"/>
    </row>
    <row r="34" s="1" customFormat="1" ht="25" customHeight="1" spans="1:10">
      <c r="A34" s="15"/>
      <c r="B34" s="23"/>
      <c r="C34" s="23"/>
      <c r="D34" s="16"/>
      <c r="E34" s="17" t="s">
        <v>48</v>
      </c>
      <c r="F34" s="13" t="s">
        <v>19</v>
      </c>
      <c r="G34" s="11">
        <v>254</v>
      </c>
      <c r="H34" s="14">
        <v>0.004</v>
      </c>
      <c r="I34" s="14">
        <f t="shared" si="0"/>
        <v>1.016</v>
      </c>
      <c r="J34" s="32"/>
    </row>
    <row r="35" s="1" customFormat="1" ht="25" customHeight="1" spans="1:10">
      <c r="A35" s="15"/>
      <c r="B35" s="23"/>
      <c r="C35" s="23"/>
      <c r="D35" s="16"/>
      <c r="E35" s="17" t="s">
        <v>22</v>
      </c>
      <c r="F35" s="13" t="s">
        <v>19</v>
      </c>
      <c r="G35" s="11">
        <v>140</v>
      </c>
      <c r="H35" s="14">
        <v>0.004</v>
      </c>
      <c r="I35" s="14">
        <f t="shared" si="0"/>
        <v>0.56</v>
      </c>
      <c r="J35" s="31"/>
    </row>
    <row r="36" s="1" customFormat="1" ht="25" customHeight="1" spans="1:10">
      <c r="A36" s="25" t="s">
        <v>64</v>
      </c>
      <c r="B36" s="26"/>
      <c r="C36" s="26"/>
      <c r="D36" s="26"/>
      <c r="E36" s="26"/>
      <c r="F36" s="26"/>
      <c r="G36" s="26"/>
      <c r="H36" s="26"/>
      <c r="I36" s="33"/>
      <c r="J36" s="34">
        <v>30.32</v>
      </c>
    </row>
    <row r="37" ht="14.25" spans="2:10">
      <c r="B37" s="27"/>
      <c r="C37" s="27"/>
      <c r="D37" s="28"/>
      <c r="E37" s="28"/>
      <c r="F37" s="28"/>
      <c r="G37" s="28"/>
      <c r="H37" s="28"/>
      <c r="I37" s="28"/>
      <c r="J37" s="28"/>
    </row>
  </sheetData>
  <mergeCells count="32">
    <mergeCell ref="A2:J2"/>
    <mergeCell ref="A3:D3"/>
    <mergeCell ref="F3:J3"/>
    <mergeCell ref="A36:I36"/>
    <mergeCell ref="B37:J37"/>
    <mergeCell ref="A5:A16"/>
    <mergeCell ref="A17:A18"/>
    <mergeCell ref="A19:A22"/>
    <mergeCell ref="A23:A24"/>
    <mergeCell ref="A26:A35"/>
    <mergeCell ref="B5:B16"/>
    <mergeCell ref="B17:B18"/>
    <mergeCell ref="B19:B22"/>
    <mergeCell ref="B23:B24"/>
    <mergeCell ref="B26:B35"/>
    <mergeCell ref="C5:C16"/>
    <mergeCell ref="C17:C18"/>
    <mergeCell ref="C19:C22"/>
    <mergeCell ref="C23:C24"/>
    <mergeCell ref="C26:C35"/>
    <mergeCell ref="D5:D10"/>
    <mergeCell ref="D11:D16"/>
    <mergeCell ref="D17:D18"/>
    <mergeCell ref="D19:D20"/>
    <mergeCell ref="D21:D22"/>
    <mergeCell ref="D23:D24"/>
    <mergeCell ref="D26:D35"/>
    <mergeCell ref="J5:J16"/>
    <mergeCell ref="J17:J18"/>
    <mergeCell ref="J19:J22"/>
    <mergeCell ref="J23:J24"/>
    <mergeCell ref="J26:J35"/>
  </mergeCells>
  <pageMargins left="0.747916666666667" right="0.432638888888889" top="0.314583333333333" bottom="0.196527777777778" header="0.156944444444444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鉴定费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侯毅</cp:lastModifiedBy>
  <dcterms:created xsi:type="dcterms:W3CDTF">2021-04-19T10:48:00Z</dcterms:created>
  <cp:lastPrinted>2022-01-04T04:01:00Z</cp:lastPrinted>
  <dcterms:modified xsi:type="dcterms:W3CDTF">2022-02-17T02:20:59Z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743146BAD0394AC9AD74317BF21FA4A9</vt:lpwstr>
  </property>
</Properties>
</file>